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школа работа\питание  2024-2025гг\меню итехкарты на 2024-2025 гг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F196" i="1" l="1"/>
  <c r="G196" i="1"/>
  <c r="J196" i="1"/>
  <c r="L196" i="1"/>
  <c r="H196" i="1"/>
</calcChain>
</file>

<file path=xl/sharedStrings.xml><?xml version="1.0" encoding="utf-8"?>
<sst xmlns="http://schemas.openxmlformats.org/spreadsheetml/2006/main" count="315" uniqueCount="102">
  <si>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</si>
  <si>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</si>
  <si>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</si>
  <si>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</si>
  <si>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</si>
  <si>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</si>
  <si>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</si>
  <si>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</si>
  <si>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</si>
  <si>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</si>
  <si>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</si>
  <si>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</si>
  <si>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</si>
  <si>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</si>
  <si>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</si>
  <si>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</si>
  <si>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</si>
  <si>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</si>
  <si>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</si>
  <si>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</si>
  <si>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</si>
  <si>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</si>
  <si>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</si>
  <si>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</si>
  <si>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</si>
  <si>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</si>
  <si>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</si>
  <si>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</si>
  <si>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</si>
  <si>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</si>
  <si>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</si>
  <si>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</si>
  <si>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</si>
  <si>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</si>
  <si>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</si>
  <si>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</si>
  <si>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</si>
  <si>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</si>
  <si>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</si>
  <si>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"Сузановская СОШ"</t>
  </si>
  <si>
    <t>54-1з</t>
  </si>
  <si>
    <t>54-2гн</t>
  </si>
  <si>
    <t>пром.</t>
  </si>
  <si>
    <t>54-11г</t>
  </si>
  <si>
    <t>54-25м</t>
  </si>
  <si>
    <t>54-21гн</t>
  </si>
  <si>
    <t>54-18з</t>
  </si>
  <si>
    <t>пром</t>
  </si>
  <si>
    <t>54-4гн</t>
  </si>
  <si>
    <t>54-10г</t>
  </si>
  <si>
    <t>54-14р</t>
  </si>
  <si>
    <t>54-23гн</t>
  </si>
  <si>
    <t>54-5соус</t>
  </si>
  <si>
    <t>прои</t>
  </si>
  <si>
    <t>54-6к</t>
  </si>
  <si>
    <t>54-1г</t>
  </si>
  <si>
    <t>54-11з</t>
  </si>
  <si>
    <t>54-21к</t>
  </si>
  <si>
    <t>54-20к</t>
  </si>
  <si>
    <t xml:space="preserve"> Директора школы</t>
  </si>
  <si>
    <t>Семенко Кристина Александровна</t>
  </si>
  <si>
    <t>27.01.2024.4</t>
  </si>
  <si>
    <t>53-19з</t>
  </si>
  <si>
    <t>54-2г</t>
  </si>
  <si>
    <t>54-8м</t>
  </si>
  <si>
    <t>54-21з</t>
  </si>
  <si>
    <t>54-26м</t>
  </si>
  <si>
    <t>54-25.1к</t>
  </si>
  <si>
    <t>Хлеб пшеничный</t>
  </si>
  <si>
    <t>Напиток витаминизированный "Витоша" какао с молоком</t>
  </si>
  <si>
    <t>Каша жидкая молочная рисовая</t>
  </si>
  <si>
    <t>Сыр твердых сортов в нарезке</t>
  </si>
  <si>
    <t>Хлеб ржано-пшеничный</t>
  </si>
  <si>
    <t>Картофельное пюре</t>
  </si>
  <si>
    <t>Курица тушеная с морковью</t>
  </si>
  <si>
    <t>Какао с молоком</t>
  </si>
  <si>
    <t>Мандарин</t>
  </si>
  <si>
    <t>Хлеб ржаной</t>
  </si>
  <si>
    <t>Салат из свеклы с черносливом</t>
  </si>
  <si>
    <t>Макароны отварные с овощами</t>
  </si>
  <si>
    <t>Тефтели из говядины паровые</t>
  </si>
  <si>
    <t>Чай с молком и сахаром</t>
  </si>
  <si>
    <t>Яблоко</t>
  </si>
  <si>
    <t>Масло сливочное (порциями)</t>
  </si>
  <si>
    <t>Запеканка творожно-пшеннная</t>
  </si>
  <si>
    <t>Молоко сгущенное с сахаром</t>
  </si>
  <si>
    <t>Чай с сахаром</t>
  </si>
  <si>
    <t>Апельсин</t>
  </si>
  <si>
    <t>54-7т для детей с целиакией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</si>
  <si>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</si>
  <si>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</si>
  <si>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</si>
  <si>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</si>
  <si>
    <t>Макароны отварные</t>
  </si>
  <si>
    <t>Чай с молоком и сахаром</t>
  </si>
  <si>
    <t>Салат из моркови и яблок</t>
  </si>
  <si>
    <t>Каша вязкая молочная ячневая</t>
  </si>
  <si>
    <t>Запеканка картофельная с говядиной</t>
  </si>
  <si>
    <t>Кукуруза сахарная</t>
  </si>
  <si>
    <t>Каша жидкая молочная гречневая</t>
  </si>
  <si>
    <t>Каша вязкая молочная пшенная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</si>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</sst>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67</v>
      </c>
      <c r="L6" s="40">
        <v>29.22</v>
      </c>
    </row>
    <row r="7" spans="1:12" ht="15" x14ac:dyDescent="0.25">
      <c r="A7" s="23"/>
      <c r="B7" s="15"/>
      <c r="C7" s="11"/>
      <c r="D7" s="6"/>
      <c r="E7" s="42" t="s">
        <v>71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40</v>
      </c>
      <c r="L7" s="43">
        <v>14.16</v>
      </c>
    </row>
    <row r="8" spans="1:12" ht="25.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61</v>
      </c>
      <c r="L8" s="43">
        <v>18.64</v>
      </c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72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43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74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44</v>
      </c>
      <c r="L26" s="43">
        <v>21.63</v>
      </c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45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76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13.39</v>
      </c>
    </row>
    <row r="30" spans="1:12" ht="15" x14ac:dyDescent="0.25">
      <c r="A30" s="14"/>
      <c r="B30" s="15"/>
      <c r="C30" s="11"/>
      <c r="D30" s="6"/>
      <c r="E30" s="42" t="s">
        <v>77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1.19</v>
      </c>
    </row>
    <row r="31" spans="1:12" ht="15" x14ac:dyDescent="0.25">
      <c r="A31" s="14"/>
      <c r="B31" s="15"/>
      <c r="C31" s="11"/>
      <c r="D31" s="6"/>
      <c r="E31" s="42" t="s">
        <v>78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46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64.639999999999986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64.639999999999986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63</v>
      </c>
      <c r="L44" s="40">
        <v>8</v>
      </c>
    </row>
    <row r="45" spans="1:12" ht="15" x14ac:dyDescent="0.25">
      <c r="A45" s="23"/>
      <c r="B45" s="15"/>
      <c r="C45" s="11"/>
      <c r="D45" s="6"/>
      <c r="E45" s="42" t="s">
        <v>80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64</v>
      </c>
      <c r="L45" s="43">
        <v>29.02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48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82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 x14ac:dyDescent="0.25">
      <c r="A49" s="23"/>
      <c r="B49" s="15"/>
      <c r="C49" s="11"/>
      <c r="D49" s="6"/>
      <c r="E49" s="42" t="s">
        <v>83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62</v>
      </c>
      <c r="L49" s="43">
        <v>7</v>
      </c>
    </row>
    <row r="50" spans="1:12" ht="15" x14ac:dyDescent="0.25">
      <c r="A50" s="23"/>
      <c r="B50" s="15"/>
      <c r="C50" s="11"/>
      <c r="D50" s="6" t="s">
        <v>23</v>
      </c>
      <c r="E50" s="42" t="s">
        <v>77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47</v>
      </c>
      <c r="L50" s="43">
        <v>1.18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64.63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88</v>
      </c>
      <c r="L63" s="40">
        <v>21.63</v>
      </c>
    </row>
    <row r="64" spans="1:12" ht="15" x14ac:dyDescent="0.25">
      <c r="A64" s="23"/>
      <c r="B64" s="15"/>
      <c r="C64" s="11"/>
      <c r="D64" s="6"/>
      <c r="E64" s="42" t="s">
        <v>85</v>
      </c>
      <c r="F64" s="43">
        <v>30</v>
      </c>
      <c r="G64" s="43">
        <v>2.2000000000000002</v>
      </c>
      <c r="H64" s="43">
        <v>2.6</v>
      </c>
      <c r="I64" s="43">
        <v>16.7</v>
      </c>
      <c r="J64" s="43">
        <v>98.2</v>
      </c>
      <c r="K64" s="44" t="s">
        <v>47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42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 x14ac:dyDescent="0.25">
      <c r="A68" s="23"/>
      <c r="B68" s="15"/>
      <c r="C68" s="11"/>
      <c r="D68" s="6" t="s">
        <v>23</v>
      </c>
      <c r="E68" s="42" t="s">
        <v>77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42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71</v>
      </c>
      <c r="F69" s="43">
        <v>30</v>
      </c>
      <c r="G69" s="43">
        <v>7</v>
      </c>
      <c r="H69" s="43">
        <v>8.9</v>
      </c>
      <c r="I69" s="43">
        <v>0</v>
      </c>
      <c r="J69" s="43">
        <v>107.5</v>
      </c>
      <c r="K69" s="44" t="s">
        <v>40</v>
      </c>
      <c r="L69" s="43">
        <v>14.39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19.099999999999998</v>
      </c>
      <c r="I70" s="19">
        <f t="shared" ref="I70" si="32">SUM(I63:I69)</f>
        <v>65.399999999999991</v>
      </c>
      <c r="J70" s="19">
        <f t="shared" ref="J70:L70" si="33">SUM(J63:J69)</f>
        <v>545.59999999999991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19.099999999999998</v>
      </c>
      <c r="I81" s="32">
        <f t="shared" ref="I81" si="40">I70+I80</f>
        <v>65.399999999999991</v>
      </c>
      <c r="J81" s="32">
        <f t="shared" ref="J81:L81" si="41">J70+J80</f>
        <v>545.59999999999991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49</v>
      </c>
      <c r="L82" s="40">
        <v>13.39</v>
      </c>
    </row>
    <row r="83" spans="1:12" ht="15" x14ac:dyDescent="0.25">
      <c r="A83" s="23"/>
      <c r="B83" s="15"/>
      <c r="C83" s="11"/>
      <c r="D83" s="6"/>
      <c r="E83" s="42" t="s">
        <v>90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50</v>
      </c>
      <c r="L83" s="43">
        <v>34.630000000000003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91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51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92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52</v>
      </c>
      <c r="L87" s="43">
        <v>4</v>
      </c>
    </row>
    <row r="88" spans="1:12" ht="15" x14ac:dyDescent="0.25">
      <c r="A88" s="23"/>
      <c r="B88" s="15"/>
      <c r="C88" s="11"/>
      <c r="D88" s="6" t="s">
        <v>23</v>
      </c>
      <c r="E88" s="42" t="s">
        <v>77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53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64.63000000000001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54</v>
      </c>
      <c r="L101" s="40">
        <v>32.630000000000003</v>
      </c>
    </row>
    <row r="102" spans="1:12" ht="15" x14ac:dyDescent="0.25">
      <c r="A102" s="23"/>
      <c r="B102" s="15"/>
      <c r="C102" s="11"/>
      <c r="D102" s="6" t="s">
        <v>23</v>
      </c>
      <c r="E102" s="42" t="s">
        <v>77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42</v>
      </c>
      <c r="L102" s="43">
        <v>1.18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45</v>
      </c>
      <c r="L103" s="43">
        <v>11.39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82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500.79999999999995</v>
      </c>
      <c r="K108" s="25"/>
      <c r="L108" s="19">
        <f t="shared" ref="L108" si="55">SUM(L101:L107)</f>
        <v>64.63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500.79999999999995</v>
      </c>
      <c r="K119" s="32"/>
      <c r="L119" s="32">
        <f t="shared" si="61"/>
        <v>64.63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55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74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44</v>
      </c>
      <c r="L121" s="43">
        <v>35.020000000000003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48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68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95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56</v>
      </c>
      <c r="L125" s="43">
        <v>8</v>
      </c>
    </row>
    <row r="126" spans="1:12" ht="15" x14ac:dyDescent="0.25">
      <c r="A126" s="14"/>
      <c r="B126" s="15"/>
      <c r="C126" s="11"/>
      <c r="D126" s="6" t="s">
        <v>23</v>
      </c>
      <c r="E126" s="42" t="s">
        <v>77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42</v>
      </c>
      <c r="L126" s="43">
        <v>1.18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57</v>
      </c>
      <c r="L139" s="40">
        <v>27.02</v>
      </c>
    </row>
    <row r="140" spans="1:12" ht="15" x14ac:dyDescent="0.25">
      <c r="A140" s="23"/>
      <c r="B140" s="15"/>
      <c r="C140" s="11"/>
      <c r="D140" s="6"/>
      <c r="E140" s="42" t="s">
        <v>71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40</v>
      </c>
      <c r="L140" s="43">
        <v>7</v>
      </c>
    </row>
    <row r="141" spans="1:12" ht="15" x14ac:dyDescent="0.2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51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 x14ac:dyDescent="0.25">
      <c r="A144" s="23"/>
      <c r="B144" s="15"/>
      <c r="C144" s="11"/>
      <c r="D144" s="6" t="s">
        <v>23</v>
      </c>
      <c r="E144" s="42" t="s">
        <v>77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66</v>
      </c>
      <c r="L158" s="40">
        <v>47.02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65</v>
      </c>
      <c r="L159" s="43">
        <v>12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77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64.63000000000001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547.80000000000007</v>
      </c>
      <c r="K176" s="32"/>
      <c r="L176" s="32">
        <f t="shared" si="85"/>
        <v>64.63000000000001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58</v>
      </c>
      <c r="L177" s="40">
        <v>32.520000000000003</v>
      </c>
    </row>
    <row r="178" spans="1:12" ht="15" x14ac:dyDescent="0.25">
      <c r="A178" s="23"/>
      <c r="B178" s="15"/>
      <c r="C178" s="11"/>
      <c r="D178" s="6"/>
      <c r="E178" s="42" t="s">
        <v>101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42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48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 x14ac:dyDescent="0.25">
      <c r="A182" s="23"/>
      <c r="B182" s="15"/>
      <c r="C182" s="11"/>
      <c r="D182" s="6" t="s">
        <v>23</v>
      </c>
      <c r="E182" s="42" t="s">
        <v>77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64.63000000000001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64.63000000000001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2022-05-16T14:23:56Z</dcterms:created>
  <dcterms:modified xsi:type="dcterms:W3CDTF">2024-08-30T15:28:09Z</dcterms:modified>
</cp:coreProperties>
</file>