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F196" s="1"/>
  <c r="J196" l="1"/>
  <c r="L196"/>
  <c r="H196"/>
</calcChain>
</file>

<file path=xl/sharedStrings.xml><?xml version="1.0" encoding="utf-8"?>
<sst xmlns="http://schemas.openxmlformats.org/spreadsheetml/2006/main" count="303" uniqueCount="92">
  <si>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</si>
  <si>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</si>
  <si>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</si>
  <si>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</si>
  <si>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</si>
  <si>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</si>
  <si>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</si>
  <si>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</si>
  <si>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</si>
  <si>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</si>
  <si>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</si>
  <si>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</si>
  <si>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</si>
  <si>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</si>
  <si>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</si>
  <si>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</si>
  <si>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</si>
  <si>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</si>
  <si>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</si>
  <si>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</si>
  <si>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</si>
  <si>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</si>
  <si>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</si>
  <si>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</si>
  <si>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</si>
  <si>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</si>
  <si>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</si>
  <si>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</si>
  <si>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</si>
  <si>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</si>
  <si>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</si>
  <si>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</si>
  <si>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</si>
  <si>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</si>
  <si>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</si>
  <si>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</si>
  <si>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</si>
  <si>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</si>
  <si>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</si>
  <si>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"Сузановская СОШ"</t>
  </si>
  <si>
    <t>Директор школы</t>
  </si>
  <si>
    <t>Пахарь Елена Ивановна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</si>
  <si>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</si>
  <si>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</si>
  <si>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</si>
  <si>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</si>
  <si>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</si>
  <si>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</si>
  <si>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пшеничный</t>
  </si>
  <si>
    <t>пром.</t>
  </si>
  <si>
    <t>мандарин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</si>
  <si>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</si>
  <si>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</si>
  <si>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</si>
  <si>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</si>
  <si>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</si>
  <si>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</si>
  <si>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</si>
  <si>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</si>
  <si>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</si>
  <si>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омлет натуральный</t>
  </si>
  <si>
    <t>54-1о</t>
  </si>
  <si>
    <t>пром</t>
  </si>
  <si>
    <t>чай с молком и сахаром</t>
  </si>
  <si>
    <t>54-4гн</t>
  </si>
  <si>
    <t>яблоко</t>
  </si>
  <si>
    <t>запеканка изтворога</t>
  </si>
  <si>
    <t>54-1т</t>
  </si>
  <si>
    <t>джем из абрикосов</t>
  </si>
  <si>
    <t>картофельотварной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</si>
  <si>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</si>
  <si>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</si>
  <si>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</si>
  <si>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</si>
  <si>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</si>
  <si>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</si>
  <si>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</si>
  <si>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прои</t>
  </si>
  <si>
    <t>каша вязкая молочная пшенная</t>
  </si>
  <si>
    <t>54-6к</t>
  </si>
  <si>
    <t>макароны отварные</t>
  </si>
  <si>
    <t>54-1г</t>
  </si>
  <si>
    <t>чай с молоком и сахаром</t>
  </si>
  <si>
    <t>салат из моркови и яблок</t>
  </si>
  <si>
    <t>54-11з</t>
  </si>
  <si>
    <t>каша вязкая молочная ячневая</t>
  </si>
  <si>
    <t>54-21к</t>
  </si>
  <si>
    <t>морковь отварная дольками</t>
  </si>
  <si>
    <t>54-27з</t>
  </si>
  <si>
    <t>банан</t>
  </si>
  <si>
    <t>каша жидкая молочная гречневая</t>
  </si>
  <si>
    <t>54-20к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</si>
</sst>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P32" sqref="P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43</v>
      </c>
      <c r="L6" s="40">
        <v>24.41</v>
      </c>
    </row>
    <row r="7" spans="1:12" ht="15">
      <c r="A7" s="23"/>
      <c r="B7" s="15"/>
      <c r="C7" s="11"/>
      <c r="D7" s="6"/>
      <c r="E7" s="42" t="s">
        <v>44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45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49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49</v>
      </c>
      <c r="L10" s="43">
        <v>20</v>
      </c>
    </row>
    <row r="11" spans="1:12" ht="15">
      <c r="A11" s="23"/>
      <c r="B11" s="15"/>
      <c r="C11" s="11"/>
      <c r="D11" s="6"/>
      <c r="E11" s="42" t="s">
        <v>51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49</v>
      </c>
      <c r="L11" s="43">
        <v>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13.700000000000001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13.700000000000001</v>
      </c>
      <c r="H24" s="32">
        <f t="shared" si="4"/>
        <v>12.799999999999997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53</v>
      </c>
      <c r="L25" s="40">
        <v>12</v>
      </c>
    </row>
    <row r="26" spans="1:12" ht="15">
      <c r="A26" s="14"/>
      <c r="B26" s="15"/>
      <c r="C26" s="11"/>
      <c r="D26" s="6"/>
      <c r="E26" s="42" t="s">
        <v>54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55</v>
      </c>
      <c r="L26" s="43">
        <v>23.41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49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49</v>
      </c>
      <c r="L30" s="43">
        <v>2</v>
      </c>
    </row>
    <row r="31" spans="1:12" ht="15">
      <c r="A31" s="14"/>
      <c r="B31" s="15"/>
      <c r="C31" s="11"/>
      <c r="D31" s="6"/>
      <c r="E31" s="42" t="s">
        <v>58</v>
      </c>
      <c r="F31" s="43">
        <v>50</v>
      </c>
      <c r="G31" s="43">
        <v>0.7</v>
      </c>
      <c r="H31" s="43">
        <v>2.7</v>
      </c>
      <c r="I31" s="43">
        <v>6.5</v>
      </c>
      <c r="J31" s="43">
        <v>53.1</v>
      </c>
      <c r="K31" s="44" t="s">
        <v>59</v>
      </c>
      <c r="L31" s="43">
        <v>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59.3</v>
      </c>
      <c r="J32" s="19">
        <f t="shared" ref="J32:L32" si="9">SUM(J25:J31)</f>
        <v>487.7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17.099999999999998</v>
      </c>
      <c r="I43" s="32">
        <f t="shared" ref="I43" si="16">I32+I42</f>
        <v>59.3</v>
      </c>
      <c r="J43" s="32">
        <f t="shared" ref="J43:L43" si="17">J32+J42</f>
        <v>487.7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61</v>
      </c>
      <c r="L44" s="40">
        <v>32.409999999999997</v>
      </c>
    </row>
    <row r="45" spans="1:12" ht="15">
      <c r="A45" s="23"/>
      <c r="B45" s="15"/>
      <c r="C45" s="11"/>
      <c r="D45" s="6"/>
      <c r="E45" s="42" t="s">
        <v>51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62</v>
      </c>
      <c r="L45" s="43">
        <v>2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49</v>
      </c>
      <c r="L47" s="43">
        <v>2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49</v>
      </c>
      <c r="L48" s="43">
        <v>18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25.9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67</v>
      </c>
      <c r="L63" s="40">
        <v>29.41</v>
      </c>
    </row>
    <row r="64" spans="1:12" ht="15">
      <c r="A64" s="23"/>
      <c r="B64" s="15"/>
      <c r="C64" s="11"/>
      <c r="D64" s="6"/>
      <c r="E64" s="42" t="s">
        <v>68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62</v>
      </c>
      <c r="L64" s="43">
        <v>2</v>
      </c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49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49</v>
      </c>
      <c r="L67" s="43">
        <v>23</v>
      </c>
    </row>
    <row r="68" spans="1:12" ht="15">
      <c r="A68" s="23"/>
      <c r="B68" s="15"/>
      <c r="C68" s="11"/>
      <c r="D68" s="6"/>
      <c r="E68" s="42" t="s">
        <v>51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49</v>
      </c>
      <c r="L68" s="43">
        <v>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33.599999999999994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33.599999999999994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70</v>
      </c>
      <c r="L82" s="40">
        <v>11</v>
      </c>
    </row>
    <row r="83" spans="1:12" ht="15">
      <c r="A83" s="23"/>
      <c r="B83" s="15"/>
      <c r="C83" s="11"/>
      <c r="D83" s="6"/>
      <c r="E83" s="42" t="s">
        <v>71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72</v>
      </c>
      <c r="L83" s="43">
        <v>25.41</v>
      </c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74</v>
      </c>
      <c r="L84" s="43">
        <v>16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49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75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76</v>
      </c>
      <c r="L87" s="43">
        <v>5</v>
      </c>
    </row>
    <row r="88" spans="1:12" ht="15">
      <c r="A88" s="23"/>
      <c r="B88" s="15"/>
      <c r="C88" s="11"/>
      <c r="D88" s="6"/>
      <c r="E88" s="42" t="s">
        <v>51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77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274.60000000000002</v>
      </c>
      <c r="K101" s="41" t="s">
        <v>79</v>
      </c>
      <c r="L101" s="40">
        <v>18.41</v>
      </c>
    </row>
    <row r="102" spans="1:12" ht="15">
      <c r="A102" s="23"/>
      <c r="B102" s="15"/>
      <c r="C102" s="11"/>
      <c r="D102" s="6"/>
      <c r="E102" s="42" t="s">
        <v>51</v>
      </c>
      <c r="F102" s="43">
        <v>20</v>
      </c>
      <c r="G102" s="43">
        <v>1.3</v>
      </c>
      <c r="H102" s="43">
        <v>0.2</v>
      </c>
      <c r="I102" s="43">
        <v>6.7</v>
      </c>
      <c r="J102" s="43">
        <v>34.700000000000003</v>
      </c>
      <c r="K102" s="44" t="s">
        <v>49</v>
      </c>
      <c r="L102" s="43">
        <v>2</v>
      </c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57</v>
      </c>
      <c r="L103" s="43">
        <v>16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49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49</v>
      </c>
      <c r="L105" s="43">
        <v>23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491.6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16.600000000000001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491.6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81</v>
      </c>
      <c r="L120" s="40">
        <v>12</v>
      </c>
    </row>
    <row r="121" spans="1:12" ht="15">
      <c r="A121" s="14"/>
      <c r="B121" s="15"/>
      <c r="C121" s="11"/>
      <c r="D121" s="6"/>
      <c r="E121" s="42" t="s">
        <v>54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55</v>
      </c>
      <c r="L121" s="43">
        <v>30.41</v>
      </c>
    </row>
    <row r="122" spans="1:12" ht="1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64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49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83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84</v>
      </c>
      <c r="L125" s="43">
        <v>8</v>
      </c>
    </row>
    <row r="126" spans="1:12" ht="15">
      <c r="A126" s="14"/>
      <c r="B126" s="15"/>
      <c r="C126" s="11"/>
      <c r="D126" s="6"/>
      <c r="E126" s="42" t="s">
        <v>51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49</v>
      </c>
      <c r="L126" s="43">
        <v>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86</v>
      </c>
      <c r="L139" s="40">
        <v>13.41</v>
      </c>
    </row>
    <row r="140" spans="1:12" ht="15">
      <c r="A140" s="23"/>
      <c r="B140" s="15"/>
      <c r="C140" s="11"/>
      <c r="D140" s="6"/>
      <c r="E140" s="42" t="s">
        <v>44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45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74</v>
      </c>
      <c r="L141" s="43">
        <v>16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49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49</v>
      </c>
      <c r="L143" s="43">
        <v>18</v>
      </c>
    </row>
    <row r="144" spans="1:12" ht="15">
      <c r="A144" s="23"/>
      <c r="B144" s="15"/>
      <c r="C144" s="11"/>
      <c r="D144" s="6"/>
      <c r="E144" s="42" t="s">
        <v>51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49</v>
      </c>
      <c r="L144" s="43">
        <v>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16.600000000000001</v>
      </c>
      <c r="H157" s="32">
        <f t="shared" ref="H157" si="75">H146+H156</f>
        <v>16</v>
      </c>
      <c r="I157" s="32">
        <f t="shared" ref="I157" si="76">I146+I156</f>
        <v>71.599999999999994</v>
      </c>
      <c r="J157" s="32">
        <f t="shared" ref="J157:L157" si="77">J146+J156</f>
        <v>496.29999999999995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61</v>
      </c>
      <c r="L158" s="40">
        <v>25.41</v>
      </c>
    </row>
    <row r="159" spans="1:12" ht="15">
      <c r="A159" s="23"/>
      <c r="B159" s="15"/>
      <c r="C159" s="11"/>
      <c r="D159" s="6"/>
      <c r="E159" s="42" t="s">
        <v>87</v>
      </c>
      <c r="F159" s="43">
        <v>50</v>
      </c>
      <c r="G159" s="43">
        <v>0.7</v>
      </c>
      <c r="H159" s="43">
        <v>1.6</v>
      </c>
      <c r="I159" s="43">
        <v>3.5</v>
      </c>
      <c r="J159" s="43">
        <v>31.3</v>
      </c>
      <c r="K159" s="44" t="s">
        <v>88</v>
      </c>
      <c r="L159" s="43">
        <v>5</v>
      </c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47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49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89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49</v>
      </c>
      <c r="L162" s="43">
        <v>24</v>
      </c>
    </row>
    <row r="163" spans="1:12" ht="15">
      <c r="A163" s="23"/>
      <c r="B163" s="15"/>
      <c r="C163" s="11"/>
      <c r="D163" s="6"/>
      <c r="E163" s="42" t="s">
        <v>51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49</v>
      </c>
      <c r="L163" s="43">
        <v>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20.6</v>
      </c>
      <c r="I165" s="19">
        <f t="shared" si="78"/>
        <v>54.800000000000004</v>
      </c>
      <c r="J165" s="19">
        <f t="shared" si="78"/>
        <v>478.09999999999997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20.6</v>
      </c>
      <c r="I176" s="32">
        <f t="shared" ref="I176" si="84">I165+I175</f>
        <v>54.800000000000004</v>
      </c>
      <c r="J176" s="32">
        <f t="shared" ref="J176:L176" si="85">J165+J175</f>
        <v>478.09999999999997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91</v>
      </c>
      <c r="L177" s="40">
        <v>24.41</v>
      </c>
    </row>
    <row r="178" spans="1:12" ht="15">
      <c r="A178" s="23"/>
      <c r="B178" s="15"/>
      <c r="C178" s="11"/>
      <c r="D178" s="6"/>
      <c r="E178" s="42" t="s">
        <v>68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49</v>
      </c>
      <c r="L178" s="43">
        <v>3</v>
      </c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64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49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49</v>
      </c>
      <c r="L181" s="43">
        <v>23</v>
      </c>
    </row>
    <row r="182" spans="1:12" ht="15">
      <c r="A182" s="23"/>
      <c r="B182" s="15"/>
      <c r="C182" s="11"/>
      <c r="D182" s="6"/>
      <c r="E182" s="42" t="s">
        <v>51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49</v>
      </c>
      <c r="L182" s="43">
        <v>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15.100000000000001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470.29999999999995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15.100000000000001</v>
      </c>
      <c r="H195" s="32">
        <f t="shared" ref="H195" si="91">H184+H194</f>
        <v>8.6999999999999993</v>
      </c>
      <c r="I195" s="32">
        <f t="shared" ref="I195" si="92">I184+I194</f>
        <v>82.9</v>
      </c>
      <c r="J195" s="32">
        <f t="shared" ref="J195:L195" si="93">J184+J194</f>
        <v>470.29999999999995</v>
      </c>
      <c r="K195" s="32"/>
      <c r="L195" s="32">
        <f t="shared" si="93"/>
        <v>61.41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20.619999999999997</v>
      </c>
      <c r="H196" s="34">
        <f t="shared" si="94"/>
        <v>15.899999999999997</v>
      </c>
      <c r="I196" s="34">
        <f t="shared" si="94"/>
        <v>64.679999999999993</v>
      </c>
      <c r="J196" s="34">
        <f t="shared" si="94"/>
        <v>484.68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dcterms:created xsi:type="dcterms:W3CDTF">2022-05-16T14:23:56Z</dcterms:created>
  <dcterms:modified xsi:type="dcterms:W3CDTF">2023-10-17T09:58:15Z</dcterms:modified>
</cp:coreProperties>
</file>